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75" yWindow="420" windowWidth="29040" windowHeight="1638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ведомость'!$A$2:$N$38</definedName>
  </definedNames>
  <calcPr calcId="145621"/>
</workbook>
</file>

<file path=xl/calcChain.xml><?xml version="1.0" encoding="utf-8"?>
<calcChain xmlns="http://schemas.openxmlformats.org/spreadsheetml/2006/main">
  <c r="J30" i="12" l="1"/>
  <c r="I18" i="12" l="1"/>
  <c r="D30" i="12" s="1"/>
</calcChain>
</file>

<file path=xl/sharedStrings.xml><?xml version="1.0" encoding="utf-8"?>
<sst xmlns="http://schemas.openxmlformats.org/spreadsheetml/2006/main" count="128" uniqueCount="99">
  <si>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</si>
  <si>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</si>
  <si>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</si>
  <si>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</si>
  <si>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</si>
  <si>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</si>
  <si>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</si>
  <si>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</si>
  <si>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</si>
  <si>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</si>
  <si>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</si>
  <si>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</si>
  <si>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</si>
  <si>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</si>
  <si>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</si>
  <si>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</si>
  <si>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</si>
  <si>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</si>
  <si>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</si>
  <si>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</si>
  <si>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</si>
  <si>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</si>
  <si>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</si>
  <si>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</si>
  <si>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</si>
  <si>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</si>
  <si>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</si>
  <si>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</si>
  <si>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из них   недоотпуск  в  сетях ЮРЭСК -</t>
  </si>
  <si>
    <t>МТЗ</t>
  </si>
  <si>
    <t>Советский ф-ал 
АО "ЮРЭСК"</t>
  </si>
  <si>
    <t>Няганьский ф-ал
АО "ЮРЭСК"</t>
  </si>
  <si>
    <t>ТО</t>
  </si>
  <si>
    <t>Кондинский ф-ал
АО "ЮРЭСК"</t>
  </si>
  <si>
    <t>МТЗ, НАПВ</t>
  </si>
  <si>
    <t>СПП АО "ЮРЭСК"</t>
  </si>
  <si>
    <t>отключен
персоналом</t>
  </si>
  <si>
    <t>06.07.15
10:29</t>
  </si>
  <si>
    <t>06.07.15
11:34</t>
  </si>
  <si>
    <t>Обрыв шлейфа ф."С" ЛР-10, КТП-184.</t>
  </si>
  <si>
    <t>ПС Сергино,
ВЛ-10 Поселок-4</t>
  </si>
  <si>
    <t>06.07.15
08:18</t>
  </si>
  <si>
    <t>06.07.15
11:10</t>
  </si>
  <si>
    <t>ПС Юмас 
В-10 Станция</t>
  </si>
  <si>
    <t>08.07.15
04:45</t>
  </si>
  <si>
    <t>08.07.15
05:44</t>
  </si>
  <si>
    <t>Причина не установлена.</t>
  </si>
  <si>
    <t>ВОС</t>
  </si>
  <si>
    <t>п.Мортка</t>
  </si>
  <si>
    <t>ВЛ-110 Сотник-МДФ</t>
  </si>
  <si>
    <t>ПС Сотник 3ст. ДЗ, 
АПВ неусп.; 
ПС Тавда 1ст. ЗЗ, 1ст. ДЗ, АПВ неусп.</t>
  </si>
  <si>
    <t>07.07.15. 17:00</t>
  </si>
  <si>
    <t>07.07.15. 18:55</t>
  </si>
  <si>
    <t>Завод МДФ</t>
  </si>
  <si>
    <t>РП-16 
ВЛ-10 ф. Экспедиция</t>
  </si>
  <si>
    <t>07.07.15. 23:59</t>
  </si>
  <si>
    <t>08.07.15. 00:31</t>
  </si>
  <si>
    <t>г.Сургут</t>
  </si>
  <si>
    <t>09.07.15. 4:31</t>
  </si>
  <si>
    <t>09.07.15. 8:30</t>
  </si>
  <si>
    <t>Причина не установлена (дождь, ветер).</t>
  </si>
  <si>
    <t>09.07.15. 5:50</t>
  </si>
  <si>
    <t xml:space="preserve">АО "ЮРЭСК" 
г.Ханты-Мансийск </t>
  </si>
  <si>
    <t>г.Ханты-Мансийск</t>
  </si>
  <si>
    <t>08.07.15. 10:08</t>
  </si>
  <si>
    <t>ПС  Полноват      
В-10 Поселок</t>
  </si>
  <si>
    <t>ТО, УАПВ</t>
  </si>
  <si>
    <t>09.07.15    13:42</t>
  </si>
  <si>
    <t>ПС Алябьево
В-10 Мечта</t>
  </si>
  <si>
    <t>09.07.15    12:34</t>
  </si>
  <si>
    <t>09.07.15    18:43</t>
  </si>
  <si>
    <t>6:09</t>
  </si>
  <si>
    <t>п.Октябрьский</t>
  </si>
  <si>
    <t>п.Междуреченский</t>
  </si>
  <si>
    <t>п.Пионерский</t>
  </si>
  <si>
    <t>п.Полноват</t>
  </si>
  <si>
    <t>г.Нягань</t>
  </si>
  <si>
    <t>п.Приобье</t>
  </si>
  <si>
    <t>Исполнитель :  ДОДС Ужегов Н.С.</t>
  </si>
  <si>
    <t>Замена изолятора ф."С" на оп. №10.</t>
  </si>
  <si>
    <t>Замена изолятора ф."В" на оп. №9.</t>
  </si>
  <si>
    <t>Обрыв шлейфов ф."А","С" КТП СеверВторМед.</t>
  </si>
  <si>
    <t>ПС  Пионерная-2 
ВЛ-6 ТП Нефтяник-2</t>
  </si>
  <si>
    <t>ПС Пионерная-2 
ВЛ-6 РП-128А</t>
  </si>
  <si>
    <t>ЗЗ, УАПВ</t>
  </si>
  <si>
    <t>ПС Авангард 
ВЛ-10 РП-20-2, ВЛ-10 РП-22-2</t>
  </si>
  <si>
    <t>Причина не установлена (ветер).</t>
  </si>
  <si>
    <t>ПС Кода
ВЛ-10 Пож.депо</t>
  </si>
  <si>
    <t>Повреждение КЛ-10 РП-22.</t>
  </si>
  <si>
    <t>за период с  8.00 06.07.15 по 8.00 13.07.15</t>
  </si>
  <si>
    <t>г. Советский</t>
  </si>
  <si>
    <t>ПС Советская
В-10 МК-156</t>
  </si>
  <si>
    <t>13.07.15      04:36</t>
  </si>
  <si>
    <t>13.07.15         06:37</t>
  </si>
  <si>
    <t>2:01</t>
  </si>
  <si>
    <t>Замена опорного изолятора ф."А" 
РТП 10-094</t>
  </si>
  <si>
    <t xml:space="preserve">ИТОГО : 11 отключений  </t>
  </si>
  <si>
    <t>4</t>
  </si>
  <si>
    <t>отключена
персоналом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</si>
</sst>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0" fontId="23" fillId="0" borderId="0"/>
    <xf numFmtId="9" fontId="2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44" fontId="4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3" fillId="0" borderId="0"/>
    <xf numFmtId="164" fontId="4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17" fillId="0" borderId="0"/>
    <xf numFmtId="164" fontId="2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4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48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26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48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8" fillId="0" borderId="0">
      <alignment horizontal="left"/>
    </xf>
    <xf numFmtId="0" fontId="2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6" fillId="0" borderId="0" applyFont="0" applyFill="0" applyBorder="0" applyAlignment="0" applyProtection="0"/>
    <xf numFmtId="0" fontId="5" fillId="0" borderId="0"/>
    <xf numFmtId="164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0" fillId="0" borderId="0" applyFont="0" applyFill="0" applyBorder="0" applyAlignment="0" applyProtection="0"/>
    <xf numFmtId="0" fontId="1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</cellStyleXfs>
  <cellXfs count="109">
    <xf numFmtId="0" fontId="0" fillId="0" borderId="0" xfId="0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/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165" fontId="21" fillId="0" borderId="0" xfId="0" applyNumberFormat="1" applyFont="1" applyFill="1" applyBorder="1" applyAlignment="1">
      <alignment vertical="center" wrapText="1"/>
    </xf>
    <xf numFmtId="20" fontId="21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vertical="center" wrapText="1"/>
    </xf>
    <xf numFmtId="1" fontId="46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20" fontId="21" fillId="2" borderId="0" xfId="0" applyNumberFormat="1" applyFont="1" applyFill="1" applyBorder="1" applyAlignment="1">
      <alignment horizontal="center" vertical="center" wrapText="1"/>
    </xf>
    <xf numFmtId="20" fontId="21" fillId="2" borderId="6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14" fontId="28" fillId="0" borderId="0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left" vertical="center" wrapText="1"/>
    </xf>
    <xf numFmtId="0" fontId="21" fillId="2" borderId="0" xfId="0" applyNumberFormat="1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wrapText="1"/>
    </xf>
    <xf numFmtId="1" fontId="46" fillId="2" borderId="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left" vertical="center" wrapText="1"/>
    </xf>
    <xf numFmtId="49" fontId="28" fillId="0" borderId="1" xfId="1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8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left" vertical="center" wrapText="1"/>
    </xf>
    <xf numFmtId="0" fontId="45" fillId="0" borderId="4" xfId="65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20" fontId="28" fillId="0" borderId="1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vertical="center" wrapText="1"/>
    </xf>
    <xf numFmtId="0" fontId="28" fillId="0" borderId="1" xfId="1" applyFont="1" applyFill="1" applyBorder="1" applyAlignment="1">
      <alignment vertical="center" wrapText="1"/>
    </xf>
    <xf numFmtId="0" fontId="45" fillId="0" borderId="1" xfId="65" applyFont="1" applyFill="1" applyBorder="1" applyAlignment="1">
      <alignment vertical="center" wrapText="1"/>
    </xf>
    <xf numFmtId="0" fontId="45" fillId="7" borderId="1" xfId="0" applyFont="1" applyFill="1" applyBorder="1" applyAlignment="1">
      <alignment horizontal="center" vertical="center" wrapText="1"/>
    </xf>
    <xf numFmtId="0" fontId="45" fillId="6" borderId="1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vertical="center" wrapText="1"/>
    </xf>
    <xf numFmtId="0" fontId="28" fillId="0" borderId="8" xfId="1" applyFont="1" applyFill="1" applyBorder="1" applyAlignment="1">
      <alignment horizontal="left" vertical="center" wrapText="1"/>
    </xf>
    <xf numFmtId="0" fontId="28" fillId="0" borderId="3" xfId="1" applyFont="1" applyFill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left" vertical="center" wrapText="1"/>
    </xf>
    <xf numFmtId="0" fontId="29" fillId="8" borderId="7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left" vertical="center" wrapText="1"/>
    </xf>
    <xf numFmtId="0" fontId="29" fillId="8" borderId="9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vertical="center" wrapText="1"/>
    </xf>
    <xf numFmtId="0" fontId="33" fillId="7" borderId="0" xfId="0" applyFont="1" applyFill="1" applyBorder="1" applyAlignment="1">
      <alignment horizontal="left" vertical="center" wrapText="1"/>
    </xf>
    <xf numFmtId="0" fontId="33" fillId="5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45" fillId="0" borderId="2" xfId="65" applyFont="1" applyFill="1" applyBorder="1" applyAlignment="1">
      <alignment vertical="center" wrapText="1"/>
    </xf>
    <xf numFmtId="0" fontId="45" fillId="0" borderId="3" xfId="65" applyFont="1" applyFill="1" applyBorder="1" applyAlignment="1">
      <alignment vertical="center" wrapText="1"/>
    </xf>
    <xf numFmtId="0" fontId="35" fillId="6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left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 wrapText="1"/>
    </xf>
  </cellXfs>
  <cellStyles count="128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15 2" xfId="83"/>
    <cellStyle name="Денежный 16" xfId="100"/>
    <cellStyle name="Денежный 16 2" xfId="112"/>
    <cellStyle name="Денежный 16 3" xfId="127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10" xfId="113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1" xfId="78"/>
    <cellStyle name="Обычный 4 12" xfId="89"/>
    <cellStyle name="Обычный 4 13" xfId="101"/>
    <cellStyle name="Обычный 4 14" xfId="116"/>
    <cellStyle name="Обычный 4 2" xfId="23"/>
    <cellStyle name="Обычный 4 2 2" xfId="66"/>
    <cellStyle name="Обычный 4 2 3" xfId="72"/>
    <cellStyle name="Обычный 4 2 4" xfId="82"/>
    <cellStyle name="Обычный 4 2 5" xfId="93"/>
    <cellStyle name="Обычный 4 2 6" xfId="105"/>
    <cellStyle name="Обычный 4 2 7" xfId="120"/>
    <cellStyle name="Обычный 4 3" xfId="27"/>
    <cellStyle name="Обычный 4 3 2" xfId="74"/>
    <cellStyle name="Обычный 4 3 3" xfId="84"/>
    <cellStyle name="Обычный 4 3 4" xfId="94"/>
    <cellStyle name="Обычный 4 3 5" xfId="106"/>
    <cellStyle name="Обычный 4 3 6" xfId="121"/>
    <cellStyle name="Обычный 4 4" xfId="32"/>
    <cellStyle name="Обычный 4 4 2" xfId="75"/>
    <cellStyle name="Обычный 4 4 3" xfId="85"/>
    <cellStyle name="Обычный 4 4 4" xfId="95"/>
    <cellStyle name="Обычный 4 4 5" xfId="107"/>
    <cellStyle name="Обычный 4 4 6" xfId="122"/>
    <cellStyle name="Обычный 4 5" xfId="37"/>
    <cellStyle name="Обычный 4 5 2" xfId="76"/>
    <cellStyle name="Обычный 4 5 3" xfId="86"/>
    <cellStyle name="Обычный 4 5 4" xfId="96"/>
    <cellStyle name="Обычный 4 5 5" xfId="108"/>
    <cellStyle name="Обычный 4 5 6" xfId="123"/>
    <cellStyle name="Обычный 4 6" xfId="41"/>
    <cellStyle name="Обычный 4 6 2" xfId="77"/>
    <cellStyle name="Обычный 4 6 3" xfId="87"/>
    <cellStyle name="Обычный 4 6 4" xfId="97"/>
    <cellStyle name="Обычный 4 6 5" xfId="109"/>
    <cellStyle name="Обычный 4 6 6" xfId="124"/>
    <cellStyle name="Обычный 4 7" xfId="46"/>
    <cellStyle name="Обычный 4 7 2" xfId="99"/>
    <cellStyle name="Обычный 4 7 3" xfId="111"/>
    <cellStyle name="Обычный 4 7 4" xfId="126"/>
    <cellStyle name="Обычный 4 8" xfId="52"/>
    <cellStyle name="Обычный 4 9" xfId="58"/>
    <cellStyle name="Обычный 5" xfId="17"/>
    <cellStyle name="Обычный 5 10" xfId="59"/>
    <cellStyle name="Обычный 5 11" xfId="68"/>
    <cellStyle name="Обычный 5 12" xfId="79"/>
    <cellStyle name="Обычный 5 13" xfId="90"/>
    <cellStyle name="Обычный 5 14" xfId="102"/>
    <cellStyle name="Обычный 5 15" xfId="1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10" xfId="69"/>
    <cellStyle name="Обычный 6 11" xfId="80"/>
    <cellStyle name="Обычный 6 12" xfId="91"/>
    <cellStyle name="Обычный 6 13" xfId="103"/>
    <cellStyle name="Обычный 6 14" xfId="118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10" xfId="70"/>
    <cellStyle name="Обычный 7 11" xfId="81"/>
    <cellStyle name="Обычный 7 12" xfId="92"/>
    <cellStyle name="Обычный 7 13" xfId="104"/>
    <cellStyle name="Обычный 7 14" xfId="119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Обычный 8" xfId="88"/>
    <cellStyle name="Обычный 8 2" xfId="98"/>
    <cellStyle name="Обычный 8 3" xfId="110"/>
    <cellStyle name="Обычный 8 4" xfId="125"/>
    <cellStyle name="Обычный 9" xfId="114"/>
    <cellStyle name="Обычный 9 2" xfId="11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9"/>
  <sheetViews>
    <sheetView tabSelected="1" view="pageBreakPreview" zoomScale="85" zoomScaleNormal="70" zoomScaleSheetLayoutView="85" workbookViewId="0">
      <selection activeCell="D13" sqref="D13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23.25" customHeight="1" x14ac:dyDescent="0.25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5"/>
    </row>
    <row r="3" spans="1:14" ht="26.25" customHeight="1" x14ac:dyDescent="0.2">
      <c r="A3" s="90" t="s">
        <v>89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15"/>
    </row>
    <row r="4" spans="1:14" ht="27" customHeight="1" x14ac:dyDescent="0.2">
      <c r="A4" s="88" t="s">
        <v>13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15"/>
    </row>
    <row r="5" spans="1:14" ht="21.75" customHeight="1" x14ac:dyDescent="0.2">
      <c r="A5" s="85" t="s">
        <v>19</v>
      </c>
      <c r="B5" s="87" t="s">
        <v>4</v>
      </c>
      <c r="C5" s="85" t="s">
        <v>6</v>
      </c>
      <c r="D5" s="85" t="s">
        <v>3</v>
      </c>
      <c r="E5" s="85" t="s">
        <v>7</v>
      </c>
      <c r="F5" s="85" t="s">
        <v>5</v>
      </c>
      <c r="G5" s="85"/>
      <c r="H5" s="85" t="s">
        <v>10</v>
      </c>
      <c r="I5" s="85" t="s">
        <v>9</v>
      </c>
      <c r="J5" s="85" t="s">
        <v>0</v>
      </c>
      <c r="K5" s="85" t="s">
        <v>8</v>
      </c>
      <c r="L5" s="85" t="s">
        <v>11</v>
      </c>
      <c r="M5" s="91" t="s">
        <v>12</v>
      </c>
    </row>
    <row r="6" spans="1:14" ht="28.5" customHeight="1" x14ac:dyDescent="0.2">
      <c r="A6" s="85"/>
      <c r="B6" s="87"/>
      <c r="C6" s="86"/>
      <c r="D6" s="85"/>
      <c r="E6" s="85"/>
      <c r="F6" s="3" t="s">
        <v>1</v>
      </c>
      <c r="G6" s="3" t="s">
        <v>2</v>
      </c>
      <c r="H6" s="85"/>
      <c r="I6" s="85"/>
      <c r="J6" s="86"/>
      <c r="K6" s="85"/>
      <c r="L6" s="85"/>
      <c r="M6" s="92"/>
    </row>
    <row r="7" spans="1:14" s="43" customFormat="1" ht="52.5" customHeight="1" x14ac:dyDescent="0.2">
      <c r="A7" s="51">
        <v>1</v>
      </c>
      <c r="B7" s="93" t="s">
        <v>35</v>
      </c>
      <c r="C7" s="101" t="s">
        <v>57</v>
      </c>
      <c r="D7" s="62" t="s">
        <v>82</v>
      </c>
      <c r="E7" s="57" t="s">
        <v>29</v>
      </c>
      <c r="F7" s="49" t="s">
        <v>58</v>
      </c>
      <c r="G7" s="49" t="s">
        <v>59</v>
      </c>
      <c r="H7" s="53">
        <v>0.16597222222222222</v>
      </c>
      <c r="I7" s="44">
        <v>50</v>
      </c>
      <c r="J7" s="72" t="s">
        <v>60</v>
      </c>
      <c r="K7" s="59" t="s">
        <v>27</v>
      </c>
      <c r="L7" s="55">
        <v>11</v>
      </c>
      <c r="M7" s="54" t="s">
        <v>27</v>
      </c>
    </row>
    <row r="8" spans="1:14" s="43" customFormat="1" ht="54" customHeight="1" x14ac:dyDescent="0.2">
      <c r="A8" s="60">
        <v>2</v>
      </c>
      <c r="B8" s="94"/>
      <c r="C8" s="102"/>
      <c r="D8" s="62" t="s">
        <v>83</v>
      </c>
      <c r="E8" s="57" t="s">
        <v>29</v>
      </c>
      <c r="F8" s="49" t="s">
        <v>58</v>
      </c>
      <c r="G8" s="49" t="s">
        <v>61</v>
      </c>
      <c r="H8" s="53">
        <v>5.486111111111111E-2</v>
      </c>
      <c r="I8" s="44">
        <v>12</v>
      </c>
      <c r="J8" s="72" t="s">
        <v>60</v>
      </c>
      <c r="K8" s="59" t="s">
        <v>47</v>
      </c>
      <c r="L8" s="55">
        <v>11</v>
      </c>
      <c r="M8" s="54" t="s">
        <v>27</v>
      </c>
    </row>
    <row r="9" spans="1:14" s="43" customFormat="1" ht="43.5" customHeight="1" x14ac:dyDescent="0.2">
      <c r="A9" s="60">
        <v>3</v>
      </c>
      <c r="B9" s="61" t="s">
        <v>62</v>
      </c>
      <c r="C9" s="69" t="s">
        <v>63</v>
      </c>
      <c r="D9" s="66" t="s">
        <v>85</v>
      </c>
      <c r="E9" s="67" t="s">
        <v>84</v>
      </c>
      <c r="F9" s="68" t="s">
        <v>64</v>
      </c>
      <c r="G9" s="68" t="s">
        <v>64</v>
      </c>
      <c r="H9" s="65">
        <v>0</v>
      </c>
      <c r="I9" s="50">
        <v>0</v>
      </c>
      <c r="J9" s="73" t="s">
        <v>88</v>
      </c>
      <c r="K9" s="54" t="s">
        <v>27</v>
      </c>
      <c r="L9" s="44">
        <v>14</v>
      </c>
      <c r="M9" s="54" t="s">
        <v>27</v>
      </c>
    </row>
    <row r="10" spans="1:14" s="42" customFormat="1" ht="55.5" customHeight="1" x14ac:dyDescent="0.2">
      <c r="A10" s="79">
        <v>4</v>
      </c>
      <c r="B10" s="82" t="s">
        <v>31</v>
      </c>
      <c r="C10" s="52" t="s">
        <v>77</v>
      </c>
      <c r="D10" s="52" t="s">
        <v>40</v>
      </c>
      <c r="E10" s="57" t="s">
        <v>29</v>
      </c>
      <c r="F10" s="46" t="s">
        <v>41</v>
      </c>
      <c r="G10" s="46" t="s">
        <v>42</v>
      </c>
      <c r="H10" s="53">
        <v>0.11944444444444445</v>
      </c>
      <c r="I10" s="50">
        <v>980</v>
      </c>
      <c r="J10" s="74" t="s">
        <v>81</v>
      </c>
      <c r="K10" s="59" t="s">
        <v>27</v>
      </c>
      <c r="L10" s="55">
        <v>14</v>
      </c>
      <c r="M10" s="56" t="s">
        <v>27</v>
      </c>
    </row>
    <row r="11" spans="1:14" s="39" customFormat="1" ht="57" customHeight="1" x14ac:dyDescent="0.2">
      <c r="A11" s="79">
        <v>5</v>
      </c>
      <c r="B11" s="83"/>
      <c r="C11" s="52" t="s">
        <v>76</v>
      </c>
      <c r="D11" s="52" t="s">
        <v>54</v>
      </c>
      <c r="E11" s="57" t="s">
        <v>98</v>
      </c>
      <c r="F11" s="46" t="s">
        <v>55</v>
      </c>
      <c r="G11" s="46" t="s">
        <v>56</v>
      </c>
      <c r="H11" s="53">
        <v>2.2222222222222223E-2</v>
      </c>
      <c r="I11" s="44">
        <v>105</v>
      </c>
      <c r="J11" s="74" t="s">
        <v>80</v>
      </c>
      <c r="K11" s="59" t="s">
        <v>27</v>
      </c>
      <c r="L11" s="55">
        <v>10</v>
      </c>
      <c r="M11" s="56" t="s">
        <v>27</v>
      </c>
    </row>
    <row r="12" spans="1:14" s="43" customFormat="1" ht="57" customHeight="1" x14ac:dyDescent="0.2">
      <c r="A12" s="79">
        <v>6</v>
      </c>
      <c r="B12" s="83"/>
      <c r="C12" s="71" t="s">
        <v>72</v>
      </c>
      <c r="D12" s="62" t="s">
        <v>87</v>
      </c>
      <c r="E12" s="57" t="s">
        <v>98</v>
      </c>
      <c r="F12" s="46" t="s">
        <v>37</v>
      </c>
      <c r="G12" s="46" t="s">
        <v>38</v>
      </c>
      <c r="H12" s="53">
        <v>4.5138888888888888E-2</v>
      </c>
      <c r="I12" s="50">
        <v>350</v>
      </c>
      <c r="J12" s="74" t="s">
        <v>39</v>
      </c>
      <c r="K12" s="59" t="s">
        <v>27</v>
      </c>
      <c r="L12" s="44">
        <v>16</v>
      </c>
      <c r="M12" s="44" t="s">
        <v>27</v>
      </c>
    </row>
    <row r="13" spans="1:14" s="41" customFormat="1" ht="52.5" customHeight="1" x14ac:dyDescent="0.2">
      <c r="A13" s="79">
        <v>7</v>
      </c>
      <c r="B13" s="83"/>
      <c r="C13" s="52" t="s">
        <v>75</v>
      </c>
      <c r="D13" s="52" t="s">
        <v>65</v>
      </c>
      <c r="E13" s="57" t="s">
        <v>66</v>
      </c>
      <c r="F13" s="46" t="s">
        <v>67</v>
      </c>
      <c r="G13" s="46" t="s">
        <v>67</v>
      </c>
      <c r="H13" s="53">
        <v>0</v>
      </c>
      <c r="I13" s="44">
        <v>0</v>
      </c>
      <c r="J13" s="72" t="s">
        <v>86</v>
      </c>
      <c r="K13" s="59" t="s">
        <v>27</v>
      </c>
      <c r="L13" s="55">
        <v>11</v>
      </c>
      <c r="M13" s="56" t="s">
        <v>27</v>
      </c>
    </row>
    <row r="14" spans="1:14" s="43" customFormat="1" ht="66" customHeight="1" x14ac:dyDescent="0.2">
      <c r="A14" s="79">
        <v>8</v>
      </c>
      <c r="B14" s="107" t="s">
        <v>30</v>
      </c>
      <c r="C14" s="70" t="s">
        <v>74</v>
      </c>
      <c r="D14" s="48" t="s">
        <v>68</v>
      </c>
      <c r="E14" s="47" t="s">
        <v>34</v>
      </c>
      <c r="F14" s="46" t="s">
        <v>69</v>
      </c>
      <c r="G14" s="46" t="s">
        <v>70</v>
      </c>
      <c r="H14" s="46" t="s">
        <v>71</v>
      </c>
      <c r="I14" s="44">
        <v>399</v>
      </c>
      <c r="J14" s="74" t="s">
        <v>79</v>
      </c>
      <c r="K14" s="47" t="s">
        <v>27</v>
      </c>
      <c r="L14" s="44">
        <v>12</v>
      </c>
      <c r="M14" s="45" t="s">
        <v>27</v>
      </c>
    </row>
    <row r="15" spans="1:14" s="43" customFormat="1" ht="66" customHeight="1" x14ac:dyDescent="0.2">
      <c r="A15" s="79">
        <v>9</v>
      </c>
      <c r="B15" s="108"/>
      <c r="C15" s="75" t="s">
        <v>90</v>
      </c>
      <c r="D15" s="76" t="s">
        <v>91</v>
      </c>
      <c r="E15" s="77" t="s">
        <v>36</v>
      </c>
      <c r="F15" s="46" t="s">
        <v>92</v>
      </c>
      <c r="G15" s="46" t="s">
        <v>93</v>
      </c>
      <c r="H15" s="46" t="s">
        <v>94</v>
      </c>
      <c r="I15" s="44">
        <v>846</v>
      </c>
      <c r="J15" s="78" t="s">
        <v>95</v>
      </c>
      <c r="K15" s="47" t="s">
        <v>27</v>
      </c>
      <c r="L15" s="44">
        <v>19</v>
      </c>
      <c r="M15" s="45" t="s">
        <v>27</v>
      </c>
    </row>
    <row r="16" spans="1:14" s="43" customFormat="1" ht="66" customHeight="1" x14ac:dyDescent="0.2">
      <c r="A16" s="79">
        <v>10</v>
      </c>
      <c r="B16" s="82" t="s">
        <v>33</v>
      </c>
      <c r="C16" s="58" t="s">
        <v>73</v>
      </c>
      <c r="D16" s="63" t="s">
        <v>43</v>
      </c>
      <c r="E16" s="64" t="s">
        <v>32</v>
      </c>
      <c r="F16" s="49" t="s">
        <v>44</v>
      </c>
      <c r="G16" s="49" t="s">
        <v>45</v>
      </c>
      <c r="H16" s="65">
        <v>4.0972222222222222E-2</v>
      </c>
      <c r="I16" s="44">
        <v>125</v>
      </c>
      <c r="J16" s="72" t="s">
        <v>86</v>
      </c>
      <c r="K16" s="54" t="s">
        <v>47</v>
      </c>
      <c r="L16" s="44">
        <v>11</v>
      </c>
      <c r="M16" s="54" t="s">
        <v>27</v>
      </c>
    </row>
    <row r="17" spans="1:13" s="43" customFormat="1" ht="123" customHeight="1" x14ac:dyDescent="0.2">
      <c r="A17" s="79">
        <v>11</v>
      </c>
      <c r="B17" s="83"/>
      <c r="C17" s="71" t="s">
        <v>48</v>
      </c>
      <c r="D17" s="62" t="s">
        <v>49</v>
      </c>
      <c r="E17" s="57" t="s">
        <v>50</v>
      </c>
      <c r="F17" s="46" t="s">
        <v>51</v>
      </c>
      <c r="G17" s="46" t="s">
        <v>52</v>
      </c>
      <c r="H17" s="53">
        <v>7.9861111111111105E-2</v>
      </c>
      <c r="I17" s="44">
        <v>1130</v>
      </c>
      <c r="J17" s="72" t="s">
        <v>46</v>
      </c>
      <c r="K17" s="59" t="s">
        <v>53</v>
      </c>
      <c r="L17" s="44">
        <v>17</v>
      </c>
      <c r="M17" s="44" t="s">
        <v>27</v>
      </c>
    </row>
    <row r="18" spans="1:13" s="28" customFormat="1" ht="21" customHeight="1" x14ac:dyDescent="0.2">
      <c r="A18" s="29"/>
      <c r="B18" s="38"/>
      <c r="C18" s="37"/>
      <c r="D18" s="37"/>
      <c r="E18" s="31"/>
      <c r="F18" s="32"/>
      <c r="G18" s="32"/>
      <c r="H18" s="33"/>
      <c r="I18" s="40">
        <f>SUM(I7:I17)</f>
        <v>3997</v>
      </c>
      <c r="J18" s="36"/>
      <c r="K18" s="31"/>
      <c r="L18" s="31"/>
      <c r="M18" s="29"/>
    </row>
    <row r="19" spans="1:13" s="28" customFormat="1" ht="26.25" customHeight="1" x14ac:dyDescent="0.25">
      <c r="A19" s="29"/>
      <c r="B19" s="34" t="s">
        <v>96</v>
      </c>
      <c r="C19" s="34"/>
      <c r="D19" s="34"/>
      <c r="E19" s="34"/>
      <c r="F19" s="34"/>
      <c r="G19" s="34"/>
      <c r="H19" s="34"/>
      <c r="I19" s="34"/>
      <c r="J19" s="34"/>
      <c r="K19" s="2"/>
      <c r="L19" s="2"/>
      <c r="M19" s="12"/>
    </row>
    <row r="20" spans="1:13" s="28" customFormat="1" ht="29.25" customHeight="1" x14ac:dyDescent="0.2">
      <c r="A20" s="4"/>
      <c r="B20" s="106" t="s">
        <v>20</v>
      </c>
      <c r="C20" s="106"/>
      <c r="D20" s="21" t="s">
        <v>97</v>
      </c>
      <c r="E20" s="29"/>
      <c r="F20" s="35"/>
      <c r="G20" s="35"/>
      <c r="H20" s="17"/>
      <c r="I20" s="16"/>
      <c r="J20" s="5"/>
      <c r="K20" s="2"/>
      <c r="L20" s="2"/>
      <c r="M20" s="12"/>
    </row>
    <row r="21" spans="1:13" s="28" customFormat="1" ht="26.25" customHeight="1" x14ac:dyDescent="0.2">
      <c r="A21" s="4"/>
      <c r="B21" s="105" t="s">
        <v>21</v>
      </c>
      <c r="C21" s="105"/>
      <c r="D21" s="8">
        <v>0</v>
      </c>
      <c r="E21" s="30"/>
      <c r="F21" s="35"/>
      <c r="G21" s="35"/>
      <c r="H21" s="30"/>
      <c r="I21" s="7"/>
      <c r="J21" s="5"/>
      <c r="K21" s="13"/>
      <c r="L21" s="13"/>
      <c r="M21" s="13"/>
    </row>
    <row r="22" spans="1:13" s="28" customFormat="1" ht="25.5" customHeight="1" x14ac:dyDescent="0.2">
      <c r="A22" s="4"/>
      <c r="B22" s="105" t="s">
        <v>22</v>
      </c>
      <c r="C22" s="105"/>
      <c r="D22" s="8">
        <v>0</v>
      </c>
      <c r="E22" s="30"/>
      <c r="F22" s="35"/>
      <c r="G22" s="35"/>
      <c r="H22" s="30"/>
      <c r="I22" s="7"/>
      <c r="J22" s="5"/>
      <c r="K22" s="13"/>
      <c r="L22" s="13"/>
      <c r="M22" s="13"/>
    </row>
    <row r="23" spans="1:13" s="28" customFormat="1" ht="24" customHeight="1" x14ac:dyDescent="0.2">
      <c r="A23" s="4"/>
      <c r="B23" s="104" t="s">
        <v>23</v>
      </c>
      <c r="C23" s="104"/>
      <c r="D23" s="8">
        <v>0</v>
      </c>
      <c r="E23" s="30"/>
      <c r="F23" s="35"/>
      <c r="G23" s="35"/>
      <c r="H23" s="30"/>
      <c r="I23" s="7"/>
      <c r="J23" s="5"/>
      <c r="K23" s="13"/>
      <c r="L23" s="13"/>
      <c r="M23" s="13"/>
    </row>
    <row r="24" spans="1:13" s="28" customFormat="1" ht="31.5" customHeight="1" x14ac:dyDescent="0.2">
      <c r="A24" s="4"/>
      <c r="B24" s="103" t="s">
        <v>15</v>
      </c>
      <c r="C24" s="103"/>
      <c r="D24" s="9">
        <v>1</v>
      </c>
      <c r="E24" s="7"/>
      <c r="F24" s="35"/>
      <c r="G24" s="35"/>
      <c r="H24" s="30"/>
      <c r="I24" s="7"/>
      <c r="J24" s="5"/>
      <c r="K24" s="2"/>
      <c r="L24" s="2"/>
      <c r="M24" s="13"/>
    </row>
    <row r="25" spans="1:13" ht="30.75" customHeight="1" x14ac:dyDescent="0.2">
      <c r="B25" s="100" t="s">
        <v>23</v>
      </c>
      <c r="C25" s="100"/>
      <c r="D25" s="9">
        <v>0</v>
      </c>
      <c r="E25" s="30"/>
      <c r="F25" s="30"/>
      <c r="G25" s="30"/>
      <c r="H25" s="30"/>
      <c r="I25" s="7"/>
      <c r="J25" s="5"/>
      <c r="K25" s="13"/>
      <c r="L25" s="13"/>
      <c r="M25" s="13"/>
    </row>
    <row r="26" spans="1:13" ht="28.5" customHeight="1" x14ac:dyDescent="0.25">
      <c r="B26" s="99" t="s">
        <v>24</v>
      </c>
      <c r="C26" s="99"/>
      <c r="D26" s="9">
        <v>1</v>
      </c>
      <c r="E26" s="12"/>
      <c r="F26" s="10"/>
      <c r="G26" s="10"/>
      <c r="H26" s="10"/>
      <c r="I26" s="10"/>
      <c r="J26" s="10"/>
      <c r="K26" s="2"/>
      <c r="L26" s="2"/>
      <c r="M26" s="13"/>
    </row>
    <row r="27" spans="1:13" ht="22.5" customHeight="1" x14ac:dyDescent="0.2">
      <c r="B27" s="98" t="s">
        <v>25</v>
      </c>
      <c r="C27" s="98"/>
      <c r="D27" s="6">
        <v>5</v>
      </c>
      <c r="E27" s="18"/>
      <c r="F27" s="27"/>
      <c r="G27" s="11"/>
      <c r="H27" s="11"/>
      <c r="I27" s="27"/>
      <c r="J27" s="27"/>
      <c r="K27" s="2"/>
      <c r="L27" s="2"/>
      <c r="M27" s="13"/>
    </row>
    <row r="28" spans="1:13" ht="13.5" customHeight="1" x14ac:dyDescent="0.2">
      <c r="A28" s="15"/>
      <c r="B28" s="97" t="s">
        <v>26</v>
      </c>
      <c r="C28" s="97"/>
      <c r="D28" s="6">
        <v>0</v>
      </c>
      <c r="E28" s="12"/>
      <c r="F28" s="27"/>
      <c r="G28" s="11"/>
      <c r="H28" s="11"/>
      <c r="I28" s="27"/>
      <c r="J28" s="27"/>
      <c r="K28" s="2"/>
      <c r="L28" s="2"/>
      <c r="M28" s="19"/>
    </row>
    <row r="29" spans="1:13" ht="14.25" customHeight="1" x14ac:dyDescent="0.2">
      <c r="B29" s="20"/>
      <c r="C29" s="20"/>
      <c r="D29" s="6"/>
      <c r="E29" s="15"/>
      <c r="F29" s="27"/>
      <c r="G29" s="11"/>
      <c r="H29" s="11"/>
      <c r="I29" s="27"/>
      <c r="J29" s="27"/>
      <c r="K29" s="19"/>
      <c r="L29" s="19"/>
      <c r="M29" s="13"/>
    </row>
    <row r="30" spans="1:13" ht="22.5" customHeight="1" x14ac:dyDescent="0.2">
      <c r="B30" s="95" t="s">
        <v>16</v>
      </c>
      <c r="C30" s="96"/>
      <c r="D30" s="22">
        <f>I18</f>
        <v>3997</v>
      </c>
      <c r="E30" s="2" t="s">
        <v>17</v>
      </c>
      <c r="F30" s="81" t="s">
        <v>28</v>
      </c>
      <c r="G30" s="81"/>
      <c r="H30" s="81"/>
      <c r="I30" s="81"/>
      <c r="J30" s="22">
        <f>SUM(I7:I17)</f>
        <v>3997</v>
      </c>
      <c r="K30" s="2" t="s">
        <v>17</v>
      </c>
      <c r="L30" s="2"/>
      <c r="M30" s="13"/>
    </row>
    <row r="31" spans="1:13" ht="33.75" customHeight="1" x14ac:dyDescent="0.2">
      <c r="B31" s="25" t="s">
        <v>18</v>
      </c>
      <c r="C31" s="25"/>
      <c r="D31" s="12"/>
      <c r="E31" s="12"/>
      <c r="F31" s="12"/>
      <c r="G31" s="80"/>
      <c r="H31" s="80"/>
      <c r="I31" s="14"/>
      <c r="J31" s="14"/>
      <c r="K31" s="13"/>
      <c r="L31" s="13"/>
      <c r="M31" s="13"/>
    </row>
    <row r="32" spans="1:13" s="15" customFormat="1" ht="21.75" customHeight="1" x14ac:dyDescent="0.2">
      <c r="A32" s="4"/>
      <c r="B32" s="26" t="s">
        <v>78</v>
      </c>
      <c r="C32" s="24"/>
      <c r="D32" s="12"/>
      <c r="E32" s="12"/>
      <c r="F32" s="12"/>
      <c r="G32" s="80"/>
      <c r="H32" s="80"/>
      <c r="I32" s="14"/>
      <c r="J32" s="14"/>
      <c r="K32" s="13"/>
      <c r="L32" s="13"/>
      <c r="M32" s="12"/>
    </row>
    <row r="33" spans="2:13" ht="21.75" customHeight="1" x14ac:dyDescent="0.2">
      <c r="B33" s="23"/>
      <c r="C33" s="23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3" ht="18.75" customHeight="1" x14ac:dyDescent="0.2"/>
    <row r="36" spans="2:13" ht="12.75" customHeight="1" x14ac:dyDescent="0.2"/>
    <row r="37" spans="2:13" ht="12" customHeight="1" x14ac:dyDescent="0.2"/>
    <row r="38" spans="2:13" ht="27" customHeight="1" x14ac:dyDescent="0.2"/>
    <row r="39" spans="2:13" ht="27.75" customHeight="1" x14ac:dyDescent="0.2"/>
  </sheetData>
  <mergeCells count="34">
    <mergeCell ref="B16:B17"/>
    <mergeCell ref="C7:C8"/>
    <mergeCell ref="B24:C24"/>
    <mergeCell ref="B23:C23"/>
    <mergeCell ref="B22:C22"/>
    <mergeCell ref="B21:C21"/>
    <mergeCell ref="B20:C20"/>
    <mergeCell ref="B14:B15"/>
    <mergeCell ref="B30:C30"/>
    <mergeCell ref="B28:C28"/>
    <mergeCell ref="B27:C27"/>
    <mergeCell ref="B26:C26"/>
    <mergeCell ref="B25:C25"/>
    <mergeCell ref="J5:J6"/>
    <mergeCell ref="A2:M2"/>
    <mergeCell ref="A3:M3"/>
    <mergeCell ref="M5:M6"/>
    <mergeCell ref="B7:B8"/>
    <mergeCell ref="G32:H32"/>
    <mergeCell ref="G31:H31"/>
    <mergeCell ref="F30:I30"/>
    <mergeCell ref="B10:B13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2015-06-15T02:27:10Z</cp:lastPrinted>
  <dcterms:created xsi:type="dcterms:W3CDTF">1996-10-08T23:32:33Z</dcterms:created>
  <dcterms:modified xsi:type="dcterms:W3CDTF">2015-07-13T05:15:51Z</dcterms:modified>
</cp:coreProperties>
</file>